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請求書" sheetId="1" state="visible" r:id="rId3"/>
    <sheet name="出面集計" sheetId="2" state="visible" r:id="rId4"/>
    <sheet name="ひな形（空）" sheetId="3" state="visible" r:id="rId5"/>
    <sheet name="記入例（一人親方）" sheetId="4" state="visible" r:id="rId6"/>
    <sheet name="インボイス登録あり" sheetId="5" state="visible" r:id="rId7"/>
    <sheet name="インボイス登録なし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<sst xmlns="http://schemas.openxmlformats.org/spreadsheetml/2006/main" count="197" uniqueCount="89">
  <si>
    <t xml:space="preserve">請　求　書</t>
  </si>
  <si>
    <t xml:space="preserve">株式会社〇〇工業 御中</t>
  </si>
  <si>
    <t xml:space="preserve">請求日</t>
  </si>
  <si>
    <t xml:space="preserve">請求書番号</t>
  </si>
  <si>
    <t xml:space="preserve">屋号・会社名</t>
  </si>
  <si>
    <t xml:space="preserve">住所</t>
  </si>
  <si>
    <t xml:space="preserve">電話</t>
  </si>
  <si>
    <t xml:space="preserve">登録番号</t>
  </si>
  <si>
    <t xml:space="preserve">件名（工事名・現場名）</t>
  </si>
  <si>
    <t xml:space="preserve">〇〇ビル新築工事</t>
  </si>
  <si>
    <t xml:space="preserve">注文番号</t>
  </si>
  <si>
    <t xml:space="preserve">対象期間（開始日・終了日）</t>
  </si>
  <si>
    <t xml:space="preserve">ご請求金額（税込）</t>
  </si>
  <si>
    <t xml:space="preserve">内容</t>
  </si>
  <si>
    <t xml:space="preserve">数量</t>
  </si>
  <si>
    <t xml:space="preserve">単位</t>
  </si>
  <si>
    <t xml:space="preserve">単価</t>
  </si>
  <si>
    <t xml:space="preserve">金額</t>
  </si>
  <si>
    <t xml:space="preserve">常用 人工代（通常）</t>
  </si>
  <si>
    <t xml:space="preserve">人工</t>
  </si>
  <si>
    <r>
      <rPr>
        <sz val="10"/>
        <rFont val="Linux Libertine G"/>
        <family val="2"/>
      </rPr>
      <t xml:space="preserve">常用 人工代（半日 </t>
    </r>
    <r>
      <rPr>
        <sz val="10"/>
        <rFont val="游ゴシック"/>
        <family val="0"/>
        <charset val="1"/>
      </rPr>
      <t xml:space="preserve">0.5</t>
    </r>
    <r>
      <rPr>
        <sz val="10"/>
        <rFont val="Linux Libertine G"/>
        <family val="2"/>
      </rPr>
      <t xml:space="preserve">人工</t>
    </r>
    <r>
      <rPr>
        <sz val="10"/>
        <rFont val="游ゴシック"/>
        <family val="0"/>
        <charset val="1"/>
      </rPr>
      <t xml:space="preserve">×2</t>
    </r>
    <r>
      <rPr>
        <sz val="10"/>
        <rFont val="Linux Libertine G"/>
        <family val="2"/>
      </rPr>
      <t xml:space="preserve">回）</t>
    </r>
  </si>
  <si>
    <t xml:space="preserve">残業</t>
  </si>
  <si>
    <t xml:space="preserve">時間</t>
  </si>
  <si>
    <t xml:space="preserve">夜間</t>
  </si>
  <si>
    <t xml:space="preserve">日曜</t>
  </si>
  <si>
    <t xml:space="preserve">駐車場代</t>
  </si>
  <si>
    <t xml:space="preserve">式</t>
  </si>
  <si>
    <r>
      <rPr>
        <b val="true"/>
        <sz val="10"/>
        <rFont val="Linux Libertine G"/>
        <family val="2"/>
      </rPr>
      <t xml:space="preserve">小計（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％対象）</t>
    </r>
  </si>
  <si>
    <r>
      <rPr>
        <b val="true"/>
        <sz val="10"/>
        <rFont val="Linux Libertine G"/>
        <family val="2"/>
      </rPr>
      <t xml:space="preserve">消費税（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％）</t>
    </r>
  </si>
  <si>
    <t xml:space="preserve">合計</t>
  </si>
  <si>
    <t xml:space="preserve">振込先</t>
  </si>
  <si>
    <t xml:space="preserve">銀行</t>
  </si>
  <si>
    <t xml:space="preserve">支店</t>
  </si>
  <si>
    <t xml:space="preserve">種別</t>
  </si>
  <si>
    <t xml:space="preserve">番号</t>
  </si>
  <si>
    <t xml:space="preserve">名義</t>
  </si>
  <si>
    <t xml:space="preserve">支払期日</t>
  </si>
  <si>
    <r>
      <rPr>
        <b val="true"/>
        <sz val="12"/>
        <rFont val="Linux Libertine G"/>
        <family val="2"/>
      </rPr>
      <t xml:space="preserve">出面集計（</t>
    </r>
    <r>
      <rPr>
        <b val="true"/>
        <sz val="12"/>
        <rFont val="游ゴシック"/>
        <family val="0"/>
        <charset val="1"/>
      </rPr>
      <t xml:space="preserve">1</t>
    </r>
    <r>
      <rPr>
        <b val="true"/>
        <sz val="12"/>
        <rFont val="Linux Libertine G"/>
        <family val="2"/>
      </rPr>
      <t xml:space="preserve">＝</t>
    </r>
    <r>
      <rPr>
        <b val="true"/>
        <sz val="12"/>
        <rFont val="游ゴシック"/>
        <family val="0"/>
        <charset val="1"/>
      </rPr>
      <t xml:space="preserve">1</t>
    </r>
    <r>
      <rPr>
        <b val="true"/>
        <sz val="12"/>
        <rFont val="Linux Libertine G"/>
        <family val="2"/>
      </rPr>
      <t xml:space="preserve">日、</t>
    </r>
    <r>
      <rPr>
        <b val="true"/>
        <sz val="12"/>
        <rFont val="游ゴシック"/>
        <family val="0"/>
        <charset val="1"/>
      </rPr>
      <t xml:space="preserve">0.5</t>
    </r>
    <r>
      <rPr>
        <b val="true"/>
        <sz val="12"/>
        <rFont val="Linux Libertine G"/>
        <family val="2"/>
      </rPr>
      <t xml:space="preserve">＝半日、空欄＝休み）</t>
    </r>
  </si>
  <si>
    <r>
      <rPr>
        <sz val="9"/>
        <rFont val="游ゴシック"/>
        <family val="0"/>
        <charset val="1"/>
      </rPr>
      <t xml:space="preserve">A</t>
    </r>
    <r>
      <rPr>
        <sz val="9"/>
        <rFont val="Linux Libertine G"/>
        <family val="2"/>
      </rPr>
      <t xml:space="preserve">さん</t>
    </r>
  </si>
  <si>
    <r>
      <rPr>
        <sz val="9"/>
        <rFont val="游ゴシック"/>
        <family val="0"/>
        <charset val="1"/>
      </rPr>
      <t xml:space="preserve">B</t>
    </r>
    <r>
      <rPr>
        <sz val="9"/>
        <rFont val="Linux Libertine G"/>
        <family val="2"/>
      </rPr>
      <t xml:space="preserve">さん</t>
    </r>
  </si>
  <si>
    <t xml:space="preserve">日付</t>
  </si>
  <si>
    <r>
      <rPr>
        <b val="true"/>
        <sz val="9"/>
        <rFont val="Linux Libertine G"/>
        <family val="2"/>
      </rPr>
      <t xml:space="preserve">職人さん</t>
    </r>
    <r>
      <rPr>
        <b val="true"/>
        <sz val="9"/>
        <rFont val="游ゴシック"/>
        <family val="0"/>
        <charset val="1"/>
      </rPr>
      <t xml:space="preserve">1</t>
    </r>
  </si>
  <si>
    <r>
      <rPr>
        <b val="true"/>
        <sz val="9"/>
        <rFont val="Linux Libertine G"/>
        <family val="2"/>
      </rPr>
      <t xml:space="preserve">職人さん</t>
    </r>
    <r>
      <rPr>
        <b val="true"/>
        <sz val="9"/>
        <rFont val="游ゴシック"/>
        <family val="0"/>
        <charset val="1"/>
      </rPr>
      <t xml:space="preserve">2</t>
    </r>
  </si>
  <si>
    <r>
      <rPr>
        <b val="true"/>
        <sz val="9"/>
        <rFont val="Linux Libertine G"/>
        <family val="2"/>
      </rPr>
      <t xml:space="preserve">職人さん</t>
    </r>
    <r>
      <rPr>
        <b val="true"/>
        <sz val="9"/>
        <rFont val="游ゴシック"/>
        <family val="0"/>
        <charset val="1"/>
      </rPr>
      <t xml:space="preserve">3</t>
    </r>
  </si>
  <si>
    <t xml:space="preserve">残業時間</t>
  </si>
  <si>
    <t xml:space="preserve">夜間（人工）</t>
  </si>
  <si>
    <t xml:space="preserve">日曜（人工）</t>
  </si>
  <si>
    <r>
      <rPr>
        <b val="true"/>
        <sz val="9"/>
        <rFont val="Linux Libertine G"/>
        <family val="2"/>
      </rPr>
      <t xml:space="preserve">全員（</t>
    </r>
    <r>
      <rPr>
        <b val="true"/>
        <sz val="9"/>
        <rFont val="游ゴシック"/>
        <family val="0"/>
        <charset val="1"/>
      </rPr>
      <t xml:space="preserve">1</t>
    </r>
    <r>
      <rPr>
        <b val="true"/>
        <sz val="9"/>
        <rFont val="Linux Libertine G"/>
        <family val="2"/>
      </rPr>
      <t xml:space="preserve">日の欄）</t>
    </r>
  </si>
  <si>
    <r>
      <rPr>
        <sz val="9"/>
        <rFont val="游ゴシック"/>
        <family val="0"/>
        <charset val="1"/>
      </rPr>
      <t xml:space="preserve">1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</si>
  <si>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</si>
  <si>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3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</si>
  <si>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4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</si>
  <si>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5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</si>
  <si>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6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</si>
  <si>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7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</si>
  <si>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8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</si>
  <si>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9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</si>
  <si>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10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</si>
  <si>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11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</si>
  <si>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12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</si>
  <si>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13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</si>
  <si>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14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</si>
  <si>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15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</si>
  <si>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16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</si>
  <si>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17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</si>
  <si>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18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</si>
  <si>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19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</si>
  <si>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20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</si>
  <si>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21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</si>
  <si>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22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</si>
  <si>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23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</si>
  <si>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24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</si>
  <si>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25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</si>
  <si>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26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</si>
  <si>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27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</si>
  <si>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28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</si>
  <si>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29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</si>
  <si>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30</t>
    </r>
    <r>
      <rPr>
        <sz val="9"/>
        <rFont val="Linux Libertine G"/>
        <family val="2"/>
      </rPr>
      <t xml:space="preserve">日</t>
    </r>
  </si>
  <si>
    <r>
      <rPr>
        <sz val="9"/>
        <rFont val="游ゴシック"/>
        <family val="0"/>
        <charset val="1"/>
      </rPr>
      <t xml:space="preserve">31</t>
    </r>
    <r>
      <rPr>
        <sz val="9"/>
        <rFont val="Linux Libertine G"/>
        <family val="2"/>
      </rPr>
      <t xml:space="preserve">日</t>
    </r>
  </si>
  <si>
    <t xml:space="preserve">職人さんごとの合計</t>
  </si>
  <si>
    <r>
      <rPr>
        <b val="true"/>
        <sz val="9"/>
        <rFont val="Linux Libertine G"/>
        <family val="2"/>
      </rPr>
      <t xml:space="preserve">うち </t>
    </r>
    <r>
      <rPr>
        <b val="true"/>
        <sz val="9"/>
        <rFont val="游ゴシック"/>
        <family val="0"/>
        <charset val="1"/>
      </rPr>
      <t xml:space="preserve">1</t>
    </r>
    <r>
      <rPr>
        <b val="true"/>
        <sz val="9"/>
        <rFont val="Linux Libertine G"/>
        <family val="2"/>
      </rPr>
      <t xml:space="preserve">日の数</t>
    </r>
  </si>
  <si>
    <t xml:space="preserve">うち 半日（人工）</t>
  </si>
  <si>
    <t xml:space="preserve">全員の合計は右の列（全員）。この合計が「請求書」の数量に入ります。</t>
  </si>
  <si>
    <t xml:space="preserve">〇〇様邸新築工事</t>
  </si>
  <si>
    <r>
      <rPr>
        <sz val="10"/>
        <rFont val="Linux Libertine G"/>
        <family val="2"/>
      </rPr>
      <t xml:space="preserve">〇〇様邸新築工事　大工工事（常用） </t>
    </r>
    <r>
      <rPr>
        <sz val="10"/>
        <rFont val="游ゴシック"/>
        <family val="0"/>
        <charset val="1"/>
      </rPr>
      <t xml:space="preserve">10/1</t>
    </r>
    <r>
      <rPr>
        <sz val="10"/>
        <rFont val="Linux Libertine G"/>
        <family val="2"/>
      </rPr>
      <t xml:space="preserve">〜</t>
    </r>
    <r>
      <rPr>
        <sz val="10"/>
        <rFont val="游ゴシック"/>
        <family val="0"/>
        <charset val="1"/>
      </rPr>
      <t xml:space="preserve">10/31</t>
    </r>
  </si>
  <si>
    <t xml:space="preserve">駐車場代（実費）</t>
  </si>
  <si>
    <t xml:space="preserve">小計（税抜）</t>
  </si>
  <si>
    <r>
      <rPr>
        <b val="true"/>
        <sz val="10"/>
        <rFont val="Linux Libertine G"/>
        <family val="2"/>
      </rPr>
      <t xml:space="preserve">消費税相当額（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％）</t>
    </r>
  </si>
  <si>
    <r>
      <rPr>
        <b val="true"/>
        <sz val="10"/>
        <rFont val="Linux Libertine G"/>
        <family val="2"/>
      </rPr>
      <t xml:space="preserve">合計（</t>
    </r>
    <r>
      <rPr>
        <b val="true"/>
        <sz val="10"/>
        <rFont val="游ゴシック"/>
        <family val="0"/>
        <charset val="1"/>
      </rPr>
      <t xml:space="preserve">10%</t>
    </r>
    <r>
      <rPr>
        <b val="true"/>
        <sz val="10"/>
        <rFont val="Linux Libertine G"/>
        <family val="2"/>
      </rPr>
      <t xml:space="preserve">対象 税込）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</si>
</sst>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/m/d"/>
    <numFmt numFmtId="166" formatCode="#,##0\円"/>
    <numFmt numFmtId="167" formatCode="#,##0.##"/>
    <numFmt numFmtId="168" formatCode="#,##0;\-#,##0"/>
    <numFmt numFmtId="169" formatCode="0.##"/>
  </numFmts>
  <fonts count="16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Linux Libertine G"/>
      <family val="2"/>
    </font>
    <font>
      <b val="true"/>
      <sz val="12"/>
      <name val="Linux Libertine G"/>
      <family val="2"/>
    </font>
    <font>
      <b val="true"/>
      <sz val="10"/>
      <name val="Linux Libertine G"/>
      <family val="2"/>
    </font>
    <font>
      <sz val="10"/>
      <name val="游ゴシック"/>
      <family val="0"/>
      <charset val="1"/>
    </font>
    <font>
      <sz val="10"/>
      <name val="Linux Libertine G"/>
      <family val="2"/>
    </font>
    <font>
      <b val="true"/>
      <sz val="9"/>
      <name val="Linux Libertine G"/>
      <family val="2"/>
    </font>
    <font>
      <sz val="9"/>
      <name val="Linux Libertine G"/>
      <family val="2"/>
    </font>
    <font>
      <b val="true"/>
      <sz val="14"/>
      <name val="游ゴシック"/>
      <family val="0"/>
      <charset val="1"/>
    </font>
    <font>
      <b val="true"/>
      <sz val="10"/>
      <name val="游ゴシック"/>
      <family val="0"/>
      <charset val="1"/>
    </font>
    <font>
      <b val="true"/>
      <sz val="12"/>
      <name val="游ゴシック"/>
      <family val="0"/>
      <charset val="1"/>
    </font>
    <font>
      <sz val="9"/>
      <name val="游ゴシック"/>
      <family val="0"/>
      <charset val="1"/>
    </font>
    <font>
      <b val="true"/>
      <sz val="9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CC"/>
      </patternFill>
    </fill>
    <fill>
      <patternFill patternType="solid">
        <fgColor rgb="FFE4F3FB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 t="s">
        <v>1</v>
      </c>
      <c r="D3" s="3" t="s">
        <v>2</v>
      </c>
      <c r="E3" s="4" t="n">
        <v>46326</v>
      </c>
    </row>
    <row r="4" customFormat="false" ht="15" hidden="false" customHeight="false" outlineLevel="0" collapsed="false">
      <c r="D4" s="3" t="s">
        <v>3</v>
      </c>
      <c r="E4" s="5"/>
    </row>
    <row r="6" customFormat="false" ht="15" hidden="false" customHeight="false" outlineLevel="0" collapsed="false">
      <c r="D6" s="6" t="s">
        <v>4</v>
      </c>
      <c r="E6" s="7"/>
    </row>
    <row r="7" customFormat="false" ht="15" hidden="false" customHeight="false" outlineLevel="0" collapsed="false">
      <c r="D7" s="6" t="s">
        <v>5</v>
      </c>
      <c r="E7" s="7"/>
    </row>
    <row r="8" customFormat="false" ht="15" hidden="false" customHeight="false" outlineLevel="0" collapsed="false">
      <c r="D8" s="6" t="s">
        <v>6</v>
      </c>
      <c r="E8" s="7"/>
    </row>
    <row r="9" customFormat="false" ht="15" hidden="false" customHeight="false" outlineLevel="0" collapsed="false">
      <c r="D9" s="6" t="s">
        <v>7</v>
      </c>
      <c r="E9" s="7"/>
    </row>
    <row r="11" customFormat="false" ht="15" hidden="false" customHeight="false" outlineLevel="0" collapsed="false">
      <c r="A11" s="3" t="s">
        <v>8</v>
      </c>
      <c r="B11" s="8" t="s">
        <v>9</v>
      </c>
      <c r="C11" s="8"/>
      <c r="D11" s="8"/>
      <c r="E11" s="8"/>
    </row>
    <row r="12" customFormat="false" ht="15" hidden="false" customHeight="false" outlineLevel="0" collapsed="false">
      <c r="A12" s="3" t="s">
        <v>10</v>
      </c>
      <c r="B12" s="8"/>
      <c r="C12" s="8"/>
      <c r="D12" s="8"/>
      <c r="E12" s="8"/>
    </row>
    <row r="13" customFormat="false" ht="15" hidden="false" customHeight="false" outlineLevel="0" collapsed="false">
      <c r="A13" s="3" t="s">
        <v>11</v>
      </c>
      <c r="B13" s="9" t="n">
        <v>46296</v>
      </c>
      <c r="C13" s="9"/>
      <c r="D13" s="4" t="n">
        <v>46326</v>
      </c>
    </row>
    <row r="15" customFormat="false" ht="19.4" hidden="false" customHeight="false" outlineLevel="0" collapsed="false">
      <c r="A15" s="10" t="s">
        <v>12</v>
      </c>
      <c r="B15" s="11" t="n">
        <f aca="false">E30</f>
        <v>967340</v>
      </c>
      <c r="C15" s="11"/>
      <c r="D15" s="11"/>
      <c r="E15" s="11"/>
    </row>
    <row r="17" customFormat="false" ht="15" hidden="false" customHeight="false" outlineLevel="0" collapsed="false">
      <c r="A17" s="12" t="s">
        <v>13</v>
      </c>
      <c r="B17" s="12" t="s">
        <v>14</v>
      </c>
      <c r="C17" s="12" t="s">
        <v>15</v>
      </c>
      <c r="D17" s="12" t="s">
        <v>16</v>
      </c>
      <c r="E17" s="12" t="s">
        <v>17</v>
      </c>
    </row>
    <row r="18" customFormat="false" ht="15" hidden="false" customHeight="false" outlineLevel="0" collapsed="false">
      <c r="A18" s="13" t="s">
        <v>18</v>
      </c>
      <c r="B18" s="14" t="n">
        <f aca="false">出面集計!H36</f>
        <v>33</v>
      </c>
      <c r="C18" s="15" t="s">
        <v>19</v>
      </c>
      <c r="D18" s="16" t="n">
        <v>22000</v>
      </c>
      <c r="E18" s="17" t="n">
        <f aca="false">N(B18)*N(D18)</f>
        <v>726000</v>
      </c>
    </row>
    <row r="19" customFormat="false" ht="15" hidden="false" customHeight="false" outlineLevel="0" collapsed="false">
      <c r="A19" s="13" t="s">
        <v>20</v>
      </c>
      <c r="B19" s="14" t="n">
        <f aca="false">出面集計!H37</f>
        <v>1</v>
      </c>
      <c r="C19" s="15" t="s">
        <v>19</v>
      </c>
      <c r="D19" s="16" t="n">
        <v>22000</v>
      </c>
      <c r="E19" s="17" t="n">
        <f aca="false">N(B19)*N(D19)</f>
        <v>22000</v>
      </c>
    </row>
    <row r="20" customFormat="false" ht="15" hidden="false" customHeight="false" outlineLevel="0" collapsed="false">
      <c r="A20" s="13" t="s">
        <v>21</v>
      </c>
      <c r="B20" s="14" t="n">
        <f aca="false">出面集計!E35</f>
        <v>12</v>
      </c>
      <c r="C20" s="15" t="s">
        <v>22</v>
      </c>
      <c r="D20" s="16" t="n">
        <v>3500</v>
      </c>
      <c r="E20" s="17" t="n">
        <f aca="false">N(B20)*N(D20)</f>
        <v>42000</v>
      </c>
    </row>
    <row r="21" customFormat="false" ht="15" hidden="false" customHeight="false" outlineLevel="0" collapsed="false">
      <c r="A21" s="13" t="s">
        <v>23</v>
      </c>
      <c r="B21" s="14" t="n">
        <f aca="false">出面集計!F35</f>
        <v>2</v>
      </c>
      <c r="C21" s="15" t="s">
        <v>19</v>
      </c>
      <c r="D21" s="16" t="n">
        <v>27500</v>
      </c>
      <c r="E21" s="17" t="n">
        <f aca="false">N(B21)*N(D21)</f>
        <v>55000</v>
      </c>
    </row>
    <row r="22" customFormat="false" ht="15" hidden="false" customHeight="false" outlineLevel="0" collapsed="false">
      <c r="A22" s="13" t="s">
        <v>24</v>
      </c>
      <c r="B22" s="14" t="n">
        <f aca="false">出面集計!G35</f>
        <v>1</v>
      </c>
      <c r="C22" s="15" t="s">
        <v>19</v>
      </c>
      <c r="D22" s="16" t="n">
        <v>26400</v>
      </c>
      <c r="E22" s="17" t="n">
        <f aca="false">N(B22)*N(D22)</f>
        <v>26400</v>
      </c>
    </row>
    <row r="23" customFormat="false" ht="15" hidden="false" customHeight="false" outlineLevel="0" collapsed="false">
      <c r="A23" s="13" t="s">
        <v>25</v>
      </c>
      <c r="B23" s="14" t="n">
        <v>1</v>
      </c>
      <c r="C23" s="15" t="s">
        <v>26</v>
      </c>
      <c r="D23" s="16" t="n">
        <v>8000</v>
      </c>
      <c r="E23" s="17" t="n">
        <f aca="false">N(B23)*N(D23)</f>
        <v>8000</v>
      </c>
    </row>
    <row r="24" customFormat="false" ht="15" hidden="false" customHeight="false" outlineLevel="0" collapsed="false">
      <c r="A24" s="13"/>
      <c r="B24" s="14"/>
      <c r="C24" s="15"/>
      <c r="D24" s="16"/>
      <c r="E24" s="17" t="n">
        <f aca="false">N(B24)*N(D24)</f>
        <v>0</v>
      </c>
    </row>
    <row r="25" customFormat="false" ht="15" hidden="false" customHeight="false" outlineLevel="0" collapsed="false">
      <c r="A25" s="13"/>
      <c r="B25" s="14"/>
      <c r="C25" s="15"/>
      <c r="D25" s="16"/>
      <c r="E25" s="17" t="n">
        <f aca="false">N(B25)*N(D25)</f>
        <v>0</v>
      </c>
    </row>
    <row r="26" customFormat="false" ht="15" hidden="false" customHeight="false" outlineLevel="0" collapsed="false">
      <c r="A26" s="13"/>
      <c r="B26" s="14"/>
      <c r="C26" s="15"/>
      <c r="D26" s="16"/>
      <c r="E26" s="17" t="n">
        <f aca="false">N(B26)*N(D26)</f>
        <v>0</v>
      </c>
    </row>
    <row r="27" customFormat="false" ht="15" hidden="false" customHeight="false" outlineLevel="0" collapsed="false">
      <c r="A27" s="13"/>
      <c r="B27" s="14"/>
      <c r="C27" s="15"/>
      <c r="D27" s="16"/>
      <c r="E27" s="17" t="n">
        <f aca="false">N(B27)*N(D27)</f>
        <v>0</v>
      </c>
    </row>
    <row r="28" customFormat="false" ht="15" hidden="false" customHeight="false" outlineLevel="0" collapsed="false">
      <c r="D28" s="18" t="s">
        <v>27</v>
      </c>
      <c r="E28" s="19" t="n">
        <f aca="false">SUM(E18:E27)</f>
        <v>879400</v>
      </c>
    </row>
    <row r="29" customFormat="false" ht="15" hidden="false" customHeight="false" outlineLevel="0" collapsed="false">
      <c r="D29" s="18" t="s">
        <v>28</v>
      </c>
      <c r="E29" s="19" t="n">
        <f aca="false">ROUNDDOWN(E28*0.1,0)</f>
        <v>87940</v>
      </c>
    </row>
    <row r="30" customFormat="false" ht="15" hidden="false" customHeight="false" outlineLevel="0" collapsed="false">
      <c r="D30" s="18" t="s">
        <v>29</v>
      </c>
      <c r="E30" s="19" t="n">
        <f aca="false">E28+E29</f>
        <v>967340</v>
      </c>
    </row>
    <row r="32" customFormat="false" ht="15" hidden="false" customHeight="false" outlineLevel="0" collapsed="false">
      <c r="A32" s="3" t="s">
        <v>30</v>
      </c>
    </row>
    <row r="33" customFormat="false" ht="15" hidden="false" customHeight="false" outlineLevel="0" collapsed="false">
      <c r="A33" s="20" t="s">
        <v>31</v>
      </c>
      <c r="B33" s="8"/>
      <c r="C33" s="8"/>
      <c r="D33" s="8"/>
      <c r="E33" s="8"/>
    </row>
    <row r="34" customFormat="false" ht="15" hidden="false" customHeight="false" outlineLevel="0" collapsed="false">
      <c r="A34" s="20" t="s">
        <v>32</v>
      </c>
      <c r="B34" s="8"/>
      <c r="C34" s="8"/>
      <c r="D34" s="8"/>
      <c r="E34" s="8"/>
    </row>
    <row r="35" customFormat="false" ht="15" hidden="false" customHeight="false" outlineLevel="0" collapsed="false">
      <c r="A35" s="20" t="s">
        <v>33</v>
      </c>
      <c r="B35" s="8"/>
      <c r="C35" s="8"/>
      <c r="D35" s="8"/>
      <c r="E35" s="8"/>
    </row>
    <row r="36" customFormat="false" ht="15" hidden="false" customHeight="false" outlineLevel="0" collapsed="false">
      <c r="A36" s="20" t="s">
        <v>34</v>
      </c>
      <c r="B36" s="8"/>
      <c r="C36" s="8"/>
      <c r="D36" s="8"/>
      <c r="E36" s="8"/>
    </row>
    <row r="37" customFormat="false" ht="15" hidden="false" customHeight="false" outlineLevel="0" collapsed="false">
      <c r="A37" s="20" t="s">
        <v>35</v>
      </c>
      <c r="B37" s="8"/>
      <c r="C37" s="8"/>
      <c r="D37" s="8"/>
      <c r="E37" s="8"/>
    </row>
    <row r="39" customFormat="false" ht="15" hidden="false" customHeight="false" outlineLevel="0" collapsed="false">
      <c r="A39" s="3" t="s">
        <v>36</v>
      </c>
      <c r="B39" s="8"/>
      <c r="C39" s="8"/>
      <c r="D39" s="8"/>
      <c r="E39" s="8"/>
    </row>
  </sheetData>
  <mergeCells count="11">
    <mergeCell ref="A1:E1"/>
    <mergeCell ref="B11:E11"/>
    <mergeCell ref="B12:E12"/>
    <mergeCell ref="B13:C13"/>
    <mergeCell ref="B15:E15"/>
    <mergeCell ref="B33:E33"/>
    <mergeCell ref="B34:E34"/>
    <mergeCell ref="B35:E35"/>
    <mergeCell ref="B36:E36"/>
    <mergeCell ref="B37:E37"/>
    <mergeCell ref="B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8.7"/>
    <col collapsed="false" customWidth="true" hidden="false" outlineLevel="0" max="7" min="2" style="0" width="11.97"/>
    <col collapsed="false" customWidth="true" hidden="false" outlineLevel="0" max="8" min="8" style="0" width="14.15"/>
  </cols>
  <sheetData>
    <row r="1" customFormat="false" ht="16.4" hidden="false" customHeight="false" outlineLevel="0" collapsed="false">
      <c r="A1" s="21" t="s">
        <v>37</v>
      </c>
      <c r="B1" s="21"/>
      <c r="C1" s="21"/>
      <c r="D1" s="21"/>
      <c r="E1" s="21"/>
      <c r="F1" s="21"/>
      <c r="G1" s="21"/>
      <c r="H1" s="21"/>
    </row>
    <row r="2" customFormat="false" ht="15" hidden="false" customHeight="false" outlineLevel="0" collapsed="false">
      <c r="B2" s="22" t="s">
        <v>38</v>
      </c>
      <c r="C2" s="22" t="s">
        <v>39</v>
      </c>
      <c r="D2" s="7"/>
    </row>
    <row r="3" customFormat="false" ht="27.75" hidden="false" customHeight="true" outlineLevel="0" collapsed="false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44</v>
      </c>
      <c r="F3" s="23" t="s">
        <v>45</v>
      </c>
      <c r="G3" s="23" t="s">
        <v>46</v>
      </c>
      <c r="H3" s="23" t="s">
        <v>47</v>
      </c>
    </row>
    <row r="4" customFormat="false" ht="15" hidden="false" customHeight="false" outlineLevel="0" collapsed="false">
      <c r="A4" s="24" t="s">
        <v>48</v>
      </c>
      <c r="B4" s="25" t="n">
        <v>1</v>
      </c>
      <c r="C4" s="25" t="n">
        <v>1</v>
      </c>
      <c r="D4" s="25"/>
      <c r="E4" s="25" t="n">
        <v>2</v>
      </c>
      <c r="F4" s="25"/>
      <c r="G4" s="25"/>
      <c r="H4" s="26" t="n">
        <f aca="false">SUM(B4:D4)</f>
        <v>2</v>
      </c>
    </row>
    <row r="5" customFormat="false" ht="15" hidden="false" customHeight="false" outlineLevel="0" collapsed="false">
      <c r="A5" s="24" t="s">
        <v>49</v>
      </c>
      <c r="B5" s="25" t="n">
        <v>1</v>
      </c>
      <c r="C5" s="25" t="n">
        <v>1</v>
      </c>
      <c r="D5" s="25"/>
      <c r="E5" s="25" t="n">
        <v>2</v>
      </c>
      <c r="F5" s="25"/>
      <c r="G5" s="25"/>
      <c r="H5" s="26" t="n">
        <f aca="false">SUM(B5:D5)</f>
        <v>2</v>
      </c>
    </row>
    <row r="6" customFormat="false" ht="15" hidden="false" customHeight="false" outlineLevel="0" collapsed="false">
      <c r="A6" s="24" t="s">
        <v>50</v>
      </c>
      <c r="B6" s="25" t="n">
        <v>1</v>
      </c>
      <c r="C6" s="25" t="n">
        <v>1</v>
      </c>
      <c r="D6" s="25"/>
      <c r="E6" s="25" t="n">
        <v>2</v>
      </c>
      <c r="F6" s="25"/>
      <c r="G6" s="25"/>
      <c r="H6" s="26" t="n">
        <f aca="false">SUM(B6:D6)</f>
        <v>2</v>
      </c>
    </row>
    <row r="7" customFormat="false" ht="15" hidden="false" customHeight="false" outlineLevel="0" collapsed="false">
      <c r="A7" s="24" t="s">
        <v>51</v>
      </c>
      <c r="B7" s="25"/>
      <c r="C7" s="25"/>
      <c r="D7" s="25"/>
      <c r="E7" s="25"/>
      <c r="F7" s="25"/>
      <c r="G7" s="25"/>
      <c r="H7" s="26" t="n">
        <f aca="false">SUM(B7:D7)</f>
        <v>0</v>
      </c>
    </row>
    <row r="8" customFormat="false" ht="15" hidden="false" customHeight="false" outlineLevel="0" collapsed="false">
      <c r="A8" s="24" t="s">
        <v>52</v>
      </c>
      <c r="B8" s="25" t="n">
        <v>1</v>
      </c>
      <c r="C8" s="25" t="n">
        <v>1</v>
      </c>
      <c r="D8" s="25"/>
      <c r="E8" s="25" t="n">
        <v>2</v>
      </c>
      <c r="F8" s="25"/>
      <c r="G8" s="25"/>
      <c r="H8" s="26" t="n">
        <f aca="false">SUM(B8:D8)</f>
        <v>2</v>
      </c>
    </row>
    <row r="9" customFormat="false" ht="15" hidden="false" customHeight="false" outlineLevel="0" collapsed="false">
      <c r="A9" s="24" t="s">
        <v>53</v>
      </c>
      <c r="B9" s="25" t="n">
        <v>1</v>
      </c>
      <c r="C9" s="25" t="n">
        <v>1</v>
      </c>
      <c r="D9" s="25"/>
      <c r="E9" s="25" t="n">
        <v>2</v>
      </c>
      <c r="F9" s="25"/>
      <c r="G9" s="25"/>
      <c r="H9" s="26" t="n">
        <f aca="false">SUM(B9:D9)</f>
        <v>2</v>
      </c>
    </row>
    <row r="10" customFormat="false" ht="15" hidden="false" customHeight="false" outlineLevel="0" collapsed="false">
      <c r="A10" s="24" t="s">
        <v>54</v>
      </c>
      <c r="B10" s="25" t="n">
        <v>1</v>
      </c>
      <c r="C10" s="25" t="n">
        <v>1</v>
      </c>
      <c r="D10" s="25"/>
      <c r="E10" s="25" t="n">
        <v>2</v>
      </c>
      <c r="F10" s="25"/>
      <c r="G10" s="25"/>
      <c r="H10" s="26" t="n">
        <f aca="false">SUM(B10:D10)</f>
        <v>2</v>
      </c>
    </row>
    <row r="11" customFormat="false" ht="15" hidden="false" customHeight="false" outlineLevel="0" collapsed="false">
      <c r="A11" s="24" t="s">
        <v>55</v>
      </c>
      <c r="B11" s="25" t="n">
        <v>1</v>
      </c>
      <c r="C11" s="25" t="n">
        <v>1</v>
      </c>
      <c r="D11" s="25"/>
      <c r="E11" s="25"/>
      <c r="F11" s="25"/>
      <c r="G11" s="25"/>
      <c r="H11" s="26" t="n">
        <f aca="false">SUM(B11:D11)</f>
        <v>2</v>
      </c>
    </row>
    <row r="12" customFormat="false" ht="15" hidden="false" customHeight="false" outlineLevel="0" collapsed="false">
      <c r="A12" s="24" t="s">
        <v>56</v>
      </c>
      <c r="B12" s="25" t="n">
        <v>1</v>
      </c>
      <c r="C12" s="25" t="n">
        <v>1</v>
      </c>
      <c r="D12" s="25"/>
      <c r="E12" s="25"/>
      <c r="F12" s="25"/>
      <c r="G12" s="25"/>
      <c r="H12" s="26" t="n">
        <f aca="false">SUM(B12:D12)</f>
        <v>2</v>
      </c>
    </row>
    <row r="13" customFormat="false" ht="15" hidden="false" customHeight="false" outlineLevel="0" collapsed="false">
      <c r="A13" s="24" t="s">
        <v>57</v>
      </c>
      <c r="B13" s="25" t="n">
        <v>1</v>
      </c>
      <c r="C13" s="25" t="n">
        <v>1</v>
      </c>
      <c r="D13" s="25"/>
      <c r="E13" s="25"/>
      <c r="F13" s="25"/>
      <c r="G13" s="25"/>
      <c r="H13" s="26" t="n">
        <f aca="false">SUM(B13:D13)</f>
        <v>2</v>
      </c>
    </row>
    <row r="14" customFormat="false" ht="15" hidden="false" customHeight="false" outlineLevel="0" collapsed="false">
      <c r="A14" s="24" t="s">
        <v>58</v>
      </c>
      <c r="B14" s="25"/>
      <c r="C14" s="25"/>
      <c r="D14" s="25"/>
      <c r="E14" s="25"/>
      <c r="F14" s="25"/>
      <c r="G14" s="25"/>
      <c r="H14" s="26" t="n">
        <f aca="false">SUM(B14:D14)</f>
        <v>0</v>
      </c>
    </row>
    <row r="15" customFormat="false" ht="15" hidden="false" customHeight="false" outlineLevel="0" collapsed="false">
      <c r="A15" s="24" t="s">
        <v>59</v>
      </c>
      <c r="B15" s="25" t="n">
        <v>1</v>
      </c>
      <c r="C15" s="25" t="n">
        <v>1</v>
      </c>
      <c r="D15" s="25"/>
      <c r="E15" s="25"/>
      <c r="F15" s="25"/>
      <c r="G15" s="25"/>
      <c r="H15" s="26" t="n">
        <f aca="false">SUM(B15:D15)</f>
        <v>2</v>
      </c>
    </row>
    <row r="16" customFormat="false" ht="15" hidden="false" customHeight="false" outlineLevel="0" collapsed="false">
      <c r="A16" s="24" t="s">
        <v>60</v>
      </c>
      <c r="B16" s="25" t="n">
        <v>1</v>
      </c>
      <c r="C16" s="25" t="n">
        <v>1</v>
      </c>
      <c r="D16" s="25"/>
      <c r="E16" s="25"/>
      <c r="F16" s="25"/>
      <c r="G16" s="25"/>
      <c r="H16" s="26" t="n">
        <f aca="false">SUM(B16:D16)</f>
        <v>2</v>
      </c>
    </row>
    <row r="17" customFormat="false" ht="15" hidden="false" customHeight="false" outlineLevel="0" collapsed="false">
      <c r="A17" s="24" t="s">
        <v>61</v>
      </c>
      <c r="B17" s="25" t="n">
        <v>1</v>
      </c>
      <c r="C17" s="25" t="n">
        <v>1</v>
      </c>
      <c r="D17" s="25"/>
      <c r="E17" s="25"/>
      <c r="F17" s="25"/>
      <c r="G17" s="25"/>
      <c r="H17" s="26" t="n">
        <f aca="false">SUM(B17:D17)</f>
        <v>2</v>
      </c>
    </row>
    <row r="18" customFormat="false" ht="15" hidden="false" customHeight="false" outlineLevel="0" collapsed="false">
      <c r="A18" s="24" t="s">
        <v>62</v>
      </c>
      <c r="B18" s="25" t="n">
        <v>1</v>
      </c>
      <c r="C18" s="25" t="n">
        <v>1</v>
      </c>
      <c r="D18" s="25"/>
      <c r="E18" s="25"/>
      <c r="F18" s="25"/>
      <c r="G18" s="25"/>
      <c r="H18" s="26" t="n">
        <f aca="false">SUM(B18:D18)</f>
        <v>2</v>
      </c>
    </row>
    <row r="19" customFormat="false" ht="15" hidden="false" customHeight="false" outlineLevel="0" collapsed="false">
      <c r="A19" s="24" t="s">
        <v>63</v>
      </c>
      <c r="B19" s="25" t="n">
        <v>1</v>
      </c>
      <c r="C19" s="25" t="n">
        <v>1</v>
      </c>
      <c r="D19" s="25"/>
      <c r="E19" s="25"/>
      <c r="F19" s="25"/>
      <c r="G19" s="25"/>
      <c r="H19" s="26" t="n">
        <f aca="false">SUM(B19:D19)</f>
        <v>2</v>
      </c>
    </row>
    <row r="20" customFormat="false" ht="15" hidden="false" customHeight="false" outlineLevel="0" collapsed="false">
      <c r="A20" s="24" t="s">
        <v>64</v>
      </c>
      <c r="B20" s="25" t="n">
        <v>1</v>
      </c>
      <c r="C20" s="25" t="n">
        <v>1</v>
      </c>
      <c r="D20" s="25"/>
      <c r="E20" s="25"/>
      <c r="F20" s="25"/>
      <c r="G20" s="25"/>
      <c r="H20" s="26" t="n">
        <f aca="false">SUM(B20:D20)</f>
        <v>2</v>
      </c>
    </row>
    <row r="21" customFormat="false" ht="15" hidden="false" customHeight="false" outlineLevel="0" collapsed="false">
      <c r="A21" s="24" t="s">
        <v>65</v>
      </c>
      <c r="B21" s="25"/>
      <c r="C21" s="25"/>
      <c r="D21" s="25"/>
      <c r="E21" s="25"/>
      <c r="F21" s="25"/>
      <c r="G21" s="25" t="n">
        <v>1</v>
      </c>
      <c r="H21" s="26" t="n">
        <f aca="false">SUM(B21:D21)</f>
        <v>0</v>
      </c>
    </row>
    <row r="22" customFormat="false" ht="15" hidden="false" customHeight="false" outlineLevel="0" collapsed="false">
      <c r="A22" s="24" t="s">
        <v>66</v>
      </c>
      <c r="B22" s="25" t="n">
        <v>1</v>
      </c>
      <c r="C22" s="25" t="n">
        <v>1</v>
      </c>
      <c r="D22" s="25"/>
      <c r="E22" s="25"/>
      <c r="F22" s="25"/>
      <c r="G22" s="25"/>
      <c r="H22" s="26" t="n">
        <f aca="false">SUM(B22:D22)</f>
        <v>2</v>
      </c>
    </row>
    <row r="23" customFormat="false" ht="15" hidden="false" customHeight="false" outlineLevel="0" collapsed="false">
      <c r="A23" s="24" t="s">
        <v>67</v>
      </c>
      <c r="B23" s="25" t="n">
        <v>1</v>
      </c>
      <c r="C23" s="25" t="n">
        <v>0.5</v>
      </c>
      <c r="D23" s="25"/>
      <c r="E23" s="25"/>
      <c r="F23" s="25"/>
      <c r="G23" s="25"/>
      <c r="H23" s="26" t="n">
        <f aca="false">SUM(B23:D23)</f>
        <v>1.5</v>
      </c>
    </row>
    <row r="24" customFormat="false" ht="15" hidden="false" customHeight="false" outlineLevel="0" collapsed="false">
      <c r="A24" s="24" t="s">
        <v>68</v>
      </c>
      <c r="B24" s="25" t="n">
        <v>0.5</v>
      </c>
      <c r="C24" s="25"/>
      <c r="D24" s="25"/>
      <c r="E24" s="25"/>
      <c r="F24" s="25"/>
      <c r="G24" s="25"/>
      <c r="H24" s="26" t="n">
        <f aca="false">SUM(B24:D24)</f>
        <v>0.5</v>
      </c>
    </row>
    <row r="25" customFormat="false" ht="15" hidden="false" customHeight="false" outlineLevel="0" collapsed="false">
      <c r="A25" s="24" t="s">
        <v>69</v>
      </c>
      <c r="B25" s="25"/>
      <c r="C25" s="25"/>
      <c r="D25" s="25"/>
      <c r="E25" s="25"/>
      <c r="F25" s="25" t="n">
        <v>2</v>
      </c>
      <c r="G25" s="25"/>
      <c r="H25" s="26" t="n">
        <f aca="false">SUM(B25:D25)</f>
        <v>0</v>
      </c>
    </row>
    <row r="26" customFormat="false" ht="15" hidden="false" customHeight="false" outlineLevel="0" collapsed="false">
      <c r="A26" s="24" t="s">
        <v>70</v>
      </c>
      <c r="B26" s="25"/>
      <c r="C26" s="25"/>
      <c r="D26" s="25"/>
      <c r="E26" s="25"/>
      <c r="F26" s="25"/>
      <c r="G26" s="25"/>
      <c r="H26" s="26" t="n">
        <f aca="false">SUM(B26:D26)</f>
        <v>0</v>
      </c>
    </row>
    <row r="27" customFormat="false" ht="15" hidden="false" customHeight="false" outlineLevel="0" collapsed="false">
      <c r="A27" s="24" t="s">
        <v>71</v>
      </c>
      <c r="B27" s="25"/>
      <c r="C27" s="25"/>
      <c r="D27" s="25"/>
      <c r="E27" s="25"/>
      <c r="F27" s="25"/>
      <c r="G27" s="25"/>
      <c r="H27" s="26" t="n">
        <f aca="false">SUM(B27:D27)</f>
        <v>0</v>
      </c>
    </row>
    <row r="28" customFormat="false" ht="15" hidden="false" customHeight="false" outlineLevel="0" collapsed="false">
      <c r="A28" s="24" t="s">
        <v>72</v>
      </c>
      <c r="B28" s="25"/>
      <c r="C28" s="25"/>
      <c r="D28" s="25"/>
      <c r="E28" s="25"/>
      <c r="F28" s="25"/>
      <c r="G28" s="25"/>
      <c r="H28" s="26" t="n">
        <f aca="false">SUM(B28:D28)</f>
        <v>0</v>
      </c>
    </row>
    <row r="29" customFormat="false" ht="15" hidden="false" customHeight="false" outlineLevel="0" collapsed="false">
      <c r="A29" s="24" t="s">
        <v>73</v>
      </c>
      <c r="B29" s="25"/>
      <c r="C29" s="25"/>
      <c r="D29" s="25"/>
      <c r="E29" s="25"/>
      <c r="F29" s="25"/>
      <c r="G29" s="25"/>
      <c r="H29" s="26" t="n">
        <f aca="false">SUM(B29:D29)</f>
        <v>0</v>
      </c>
    </row>
    <row r="30" customFormat="false" ht="15" hidden="false" customHeight="false" outlineLevel="0" collapsed="false">
      <c r="A30" s="24" t="s">
        <v>74</v>
      </c>
      <c r="B30" s="25"/>
      <c r="C30" s="25"/>
      <c r="D30" s="25"/>
      <c r="E30" s="25"/>
      <c r="F30" s="25"/>
      <c r="G30" s="25"/>
      <c r="H30" s="26" t="n">
        <f aca="false">SUM(B30:D30)</f>
        <v>0</v>
      </c>
    </row>
    <row r="31" customFormat="false" ht="15" hidden="false" customHeight="false" outlineLevel="0" collapsed="false">
      <c r="A31" s="24" t="s">
        <v>75</v>
      </c>
      <c r="B31" s="25"/>
      <c r="C31" s="25"/>
      <c r="D31" s="25"/>
      <c r="E31" s="25"/>
      <c r="F31" s="25"/>
      <c r="G31" s="25"/>
      <c r="H31" s="26" t="n">
        <f aca="false">SUM(B31:D31)</f>
        <v>0</v>
      </c>
    </row>
    <row r="32" customFormat="false" ht="15" hidden="false" customHeight="false" outlineLevel="0" collapsed="false">
      <c r="A32" s="24" t="s">
        <v>76</v>
      </c>
      <c r="B32" s="25"/>
      <c r="C32" s="25"/>
      <c r="D32" s="25"/>
      <c r="E32" s="25"/>
      <c r="F32" s="25"/>
      <c r="G32" s="25"/>
      <c r="H32" s="26" t="n">
        <f aca="false">SUM(B32:D32)</f>
        <v>0</v>
      </c>
    </row>
    <row r="33" customFormat="false" ht="15" hidden="false" customHeight="false" outlineLevel="0" collapsed="false">
      <c r="A33" s="24" t="s">
        <v>77</v>
      </c>
      <c r="B33" s="25"/>
      <c r="C33" s="25"/>
      <c r="D33" s="25"/>
      <c r="E33" s="25"/>
      <c r="F33" s="25"/>
      <c r="G33" s="25"/>
      <c r="H33" s="26" t="n">
        <f aca="false">SUM(B33:D33)</f>
        <v>0</v>
      </c>
    </row>
    <row r="34" customFormat="false" ht="15" hidden="false" customHeight="false" outlineLevel="0" collapsed="false">
      <c r="A34" s="24" t="s">
        <v>78</v>
      </c>
      <c r="B34" s="25"/>
      <c r="C34" s="25"/>
      <c r="D34" s="25"/>
      <c r="E34" s="25"/>
      <c r="F34" s="25"/>
      <c r="G34" s="25"/>
      <c r="H34" s="26" t="n">
        <f aca="false">SUM(B34:D34)</f>
        <v>0</v>
      </c>
    </row>
    <row r="35" customFormat="false" ht="15" hidden="false" customHeight="false" outlineLevel="0" collapsed="false">
      <c r="A35" s="27" t="s">
        <v>79</v>
      </c>
      <c r="B35" s="28" t="n">
        <f aca="false">SUM(B4:B34)</f>
        <v>17.5</v>
      </c>
      <c r="C35" s="28" t="n">
        <f aca="false">SUM(C4:C34)</f>
        <v>16.5</v>
      </c>
      <c r="D35" s="28" t="n">
        <f aca="false">SUM(D4:D34)</f>
        <v>0</v>
      </c>
      <c r="E35" s="28" t="n">
        <f aca="false">SUM(E4:E34)</f>
        <v>12</v>
      </c>
      <c r="F35" s="28" t="n">
        <f aca="false">SUM(F4:F34)</f>
        <v>2</v>
      </c>
      <c r="G35" s="28" t="n">
        <f aca="false">SUM(G4:G34)</f>
        <v>1</v>
      </c>
      <c r="H35" s="28" t="n">
        <f aca="false">SUM(B35:D35)</f>
        <v>34</v>
      </c>
    </row>
    <row r="36" customFormat="false" ht="15" hidden="false" customHeight="false" outlineLevel="0" collapsed="false">
      <c r="A36" s="27" t="s">
        <v>80</v>
      </c>
      <c r="B36" s="28" t="n">
        <f aca="false">COUNTIF(B4:B34,1)</f>
        <v>17</v>
      </c>
      <c r="C36" s="28" t="n">
        <f aca="false">COUNTIF(C4:C34,1)</f>
        <v>16</v>
      </c>
      <c r="D36" s="28" t="n">
        <f aca="false">COUNTIF(D4:D34,1)</f>
        <v>0</v>
      </c>
      <c r="H36" s="28" t="n">
        <f aca="false">SUM(B36:D36)</f>
        <v>33</v>
      </c>
    </row>
    <row r="37" customFormat="false" ht="15" hidden="false" customHeight="false" outlineLevel="0" collapsed="false">
      <c r="A37" s="27" t="s">
        <v>81</v>
      </c>
      <c r="B37" s="28" t="n">
        <f aca="false">SUMIF(B4:B34,0.5)</f>
        <v>0.5</v>
      </c>
      <c r="C37" s="28" t="n">
        <f aca="false">SUMIF(C4:C34,0.5)</f>
        <v>0.5</v>
      </c>
      <c r="D37" s="28" t="n">
        <f aca="false">SUMIF(D4:D34,0.5)</f>
        <v>0</v>
      </c>
      <c r="H37" s="28" t="n">
        <f aca="false">SUM(B37:D37)</f>
        <v>1</v>
      </c>
    </row>
    <row r="39" customFormat="false" ht="15" hidden="false" customHeight="false" outlineLevel="0" collapsed="false">
      <c r="A39" s="29" t="s">
        <v>82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/>
      <c r="D3" s="3" t="s">
        <v>2</v>
      </c>
      <c r="E3" s="4"/>
    </row>
    <row r="4" customFormat="false" ht="15" hidden="false" customHeight="false" outlineLevel="0" collapsed="false">
      <c r="D4" s="3" t="s">
        <v>3</v>
      </c>
      <c r="E4" s="5"/>
    </row>
    <row r="6" customFormat="false" ht="15" hidden="false" customHeight="false" outlineLevel="0" collapsed="false">
      <c r="D6" s="6" t="s">
        <v>4</v>
      </c>
      <c r="E6" s="7"/>
    </row>
    <row r="7" customFormat="false" ht="15" hidden="false" customHeight="false" outlineLevel="0" collapsed="false">
      <c r="D7" s="6" t="s">
        <v>5</v>
      </c>
      <c r="E7" s="7"/>
    </row>
    <row r="8" customFormat="false" ht="15" hidden="false" customHeight="false" outlineLevel="0" collapsed="false">
      <c r="D8" s="6" t="s">
        <v>6</v>
      </c>
      <c r="E8" s="7"/>
    </row>
    <row r="9" customFormat="false" ht="15" hidden="false" customHeight="false" outlineLevel="0" collapsed="false">
      <c r="D9" s="6" t="s">
        <v>7</v>
      </c>
      <c r="E9" s="7"/>
    </row>
    <row r="11" customFormat="false" ht="15" hidden="false" customHeight="false" outlineLevel="0" collapsed="false">
      <c r="A11" s="3" t="s">
        <v>8</v>
      </c>
      <c r="B11" s="8"/>
      <c r="C11" s="8"/>
      <c r="D11" s="8"/>
      <c r="E11" s="8"/>
    </row>
    <row r="12" customFormat="false" ht="15" hidden="false" customHeight="false" outlineLevel="0" collapsed="false">
      <c r="A12" s="3" t="s">
        <v>10</v>
      </c>
      <c r="B12" s="8"/>
      <c r="C12" s="8"/>
      <c r="D12" s="8"/>
      <c r="E12" s="8"/>
    </row>
    <row r="13" customFormat="false" ht="15" hidden="false" customHeight="false" outlineLevel="0" collapsed="false">
      <c r="A13" s="3" t="s">
        <v>11</v>
      </c>
      <c r="B13" s="9"/>
      <c r="C13" s="9"/>
      <c r="D13" s="4"/>
    </row>
    <row r="15" customFormat="false" ht="19.4" hidden="false" customHeight="false" outlineLevel="0" collapsed="false">
      <c r="A15" s="10" t="s">
        <v>12</v>
      </c>
      <c r="B15" s="11" t="n">
        <f aca="false">E30</f>
        <v>0</v>
      </c>
      <c r="C15" s="11"/>
      <c r="D15" s="11"/>
      <c r="E15" s="11"/>
    </row>
    <row r="17" customFormat="false" ht="15" hidden="false" customHeight="false" outlineLevel="0" collapsed="false">
      <c r="A17" s="12" t="s">
        <v>13</v>
      </c>
      <c r="B17" s="12" t="s">
        <v>14</v>
      </c>
      <c r="C17" s="12" t="s">
        <v>15</v>
      </c>
      <c r="D17" s="12" t="s">
        <v>16</v>
      </c>
      <c r="E17" s="12" t="s">
        <v>17</v>
      </c>
    </row>
    <row r="18" customFormat="false" ht="15" hidden="false" customHeight="false" outlineLevel="0" collapsed="false">
      <c r="A18" s="13"/>
      <c r="B18" s="14"/>
      <c r="C18" s="15"/>
      <c r="D18" s="16"/>
      <c r="E18" s="17" t="n">
        <f aca="false">N(B18)*N(D18)</f>
        <v>0</v>
      </c>
    </row>
    <row r="19" customFormat="false" ht="15" hidden="false" customHeight="false" outlineLevel="0" collapsed="false">
      <c r="A19" s="13"/>
      <c r="B19" s="14"/>
      <c r="C19" s="15"/>
      <c r="D19" s="16"/>
      <c r="E19" s="17" t="n">
        <f aca="false">N(B19)*N(D19)</f>
        <v>0</v>
      </c>
    </row>
    <row r="20" customFormat="false" ht="15" hidden="false" customHeight="false" outlineLevel="0" collapsed="false">
      <c r="A20" s="13"/>
      <c r="B20" s="14"/>
      <c r="C20" s="15"/>
      <c r="D20" s="16"/>
      <c r="E20" s="17" t="n">
        <f aca="false">N(B20)*N(D20)</f>
        <v>0</v>
      </c>
    </row>
    <row r="21" customFormat="false" ht="15" hidden="false" customHeight="false" outlineLevel="0" collapsed="false">
      <c r="A21" s="13"/>
      <c r="B21" s="14"/>
      <c r="C21" s="15"/>
      <c r="D21" s="16"/>
      <c r="E21" s="17" t="n">
        <f aca="false">N(B21)*N(D21)</f>
        <v>0</v>
      </c>
    </row>
    <row r="22" customFormat="false" ht="15" hidden="false" customHeight="false" outlineLevel="0" collapsed="false">
      <c r="A22" s="13"/>
      <c r="B22" s="14"/>
      <c r="C22" s="15"/>
      <c r="D22" s="16"/>
      <c r="E22" s="17" t="n">
        <f aca="false">N(B22)*N(D22)</f>
        <v>0</v>
      </c>
    </row>
    <row r="23" customFormat="false" ht="15" hidden="false" customHeight="false" outlineLevel="0" collapsed="false">
      <c r="A23" s="13"/>
      <c r="B23" s="14"/>
      <c r="C23" s="15"/>
      <c r="D23" s="16"/>
      <c r="E23" s="17" t="n">
        <f aca="false">N(B23)*N(D23)</f>
        <v>0</v>
      </c>
    </row>
    <row r="24" customFormat="false" ht="15" hidden="false" customHeight="false" outlineLevel="0" collapsed="false">
      <c r="A24" s="13"/>
      <c r="B24" s="14"/>
      <c r="C24" s="15"/>
      <c r="D24" s="16"/>
      <c r="E24" s="17" t="n">
        <f aca="false">N(B24)*N(D24)</f>
        <v>0</v>
      </c>
    </row>
    <row r="25" customFormat="false" ht="15" hidden="false" customHeight="false" outlineLevel="0" collapsed="false">
      <c r="A25" s="13"/>
      <c r="B25" s="14"/>
      <c r="C25" s="15"/>
      <c r="D25" s="16"/>
      <c r="E25" s="17" t="n">
        <f aca="false">N(B25)*N(D25)</f>
        <v>0</v>
      </c>
    </row>
    <row r="26" customFormat="false" ht="15" hidden="false" customHeight="false" outlineLevel="0" collapsed="false">
      <c r="A26" s="13"/>
      <c r="B26" s="14"/>
      <c r="C26" s="15"/>
      <c r="D26" s="16"/>
      <c r="E26" s="17" t="n">
        <f aca="false">N(B26)*N(D26)</f>
        <v>0</v>
      </c>
    </row>
    <row r="27" customFormat="false" ht="15" hidden="false" customHeight="false" outlineLevel="0" collapsed="false">
      <c r="A27" s="13"/>
      <c r="B27" s="14"/>
      <c r="C27" s="15"/>
      <c r="D27" s="16"/>
      <c r="E27" s="17" t="n">
        <f aca="false">N(B27)*N(D27)</f>
        <v>0</v>
      </c>
    </row>
    <row r="28" customFormat="false" ht="15" hidden="false" customHeight="false" outlineLevel="0" collapsed="false">
      <c r="D28" s="18" t="s">
        <v>27</v>
      </c>
      <c r="E28" s="19" t="n">
        <f aca="false">SUM(E18:E27)</f>
        <v>0</v>
      </c>
    </row>
    <row r="29" customFormat="false" ht="15" hidden="false" customHeight="false" outlineLevel="0" collapsed="false">
      <c r="D29" s="18" t="s">
        <v>28</v>
      </c>
      <c r="E29" s="19" t="n">
        <f aca="false">ROUNDDOWN(E28*0.1,0)</f>
        <v>0</v>
      </c>
    </row>
    <row r="30" customFormat="false" ht="15" hidden="false" customHeight="false" outlineLevel="0" collapsed="false">
      <c r="D30" s="18" t="s">
        <v>29</v>
      </c>
      <c r="E30" s="19" t="n">
        <f aca="false">E28+E29</f>
        <v>0</v>
      </c>
    </row>
    <row r="32" customFormat="false" ht="15" hidden="false" customHeight="false" outlineLevel="0" collapsed="false">
      <c r="A32" s="3" t="s">
        <v>30</v>
      </c>
    </row>
    <row r="33" customFormat="false" ht="15" hidden="false" customHeight="false" outlineLevel="0" collapsed="false">
      <c r="A33" s="20" t="s">
        <v>31</v>
      </c>
      <c r="B33" s="8"/>
      <c r="C33" s="8"/>
      <c r="D33" s="8"/>
      <c r="E33" s="8"/>
    </row>
    <row r="34" customFormat="false" ht="15" hidden="false" customHeight="false" outlineLevel="0" collapsed="false">
      <c r="A34" s="20" t="s">
        <v>32</v>
      </c>
      <c r="B34" s="8"/>
      <c r="C34" s="8"/>
      <c r="D34" s="8"/>
      <c r="E34" s="8"/>
    </row>
    <row r="35" customFormat="false" ht="15" hidden="false" customHeight="false" outlineLevel="0" collapsed="false">
      <c r="A35" s="20" t="s">
        <v>33</v>
      </c>
      <c r="B35" s="8"/>
      <c r="C35" s="8"/>
      <c r="D35" s="8"/>
      <c r="E35" s="8"/>
    </row>
    <row r="36" customFormat="false" ht="15" hidden="false" customHeight="false" outlineLevel="0" collapsed="false">
      <c r="A36" s="20" t="s">
        <v>34</v>
      </c>
      <c r="B36" s="8"/>
      <c r="C36" s="8"/>
      <c r="D36" s="8"/>
      <c r="E36" s="8"/>
    </row>
    <row r="37" customFormat="false" ht="15" hidden="false" customHeight="false" outlineLevel="0" collapsed="false">
      <c r="A37" s="20" t="s">
        <v>35</v>
      </c>
      <c r="B37" s="8"/>
      <c r="C37" s="8"/>
      <c r="D37" s="8"/>
      <c r="E37" s="8"/>
    </row>
    <row r="39" customFormat="false" ht="15" hidden="false" customHeight="false" outlineLevel="0" collapsed="false">
      <c r="A39" s="3" t="s">
        <v>36</v>
      </c>
      <c r="B39" s="8"/>
      <c r="C39" s="8"/>
      <c r="D39" s="8"/>
      <c r="E39" s="8"/>
    </row>
  </sheetData>
  <mergeCells count="11">
    <mergeCell ref="A1:E1"/>
    <mergeCell ref="B11:E11"/>
    <mergeCell ref="B12:E12"/>
    <mergeCell ref="B13:C13"/>
    <mergeCell ref="B15:E15"/>
    <mergeCell ref="B33:E33"/>
    <mergeCell ref="B34:E34"/>
    <mergeCell ref="B35:E35"/>
    <mergeCell ref="B36:E36"/>
    <mergeCell ref="B37:E37"/>
    <mergeCell ref="B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 t="s">
        <v>1</v>
      </c>
      <c r="D3" s="3" t="s">
        <v>2</v>
      </c>
      <c r="E3" s="4" t="n">
        <v>46326</v>
      </c>
    </row>
    <row r="4" customFormat="false" ht="15" hidden="false" customHeight="false" outlineLevel="0" collapsed="false">
      <c r="D4" s="3" t="s">
        <v>3</v>
      </c>
      <c r="E4" s="5"/>
    </row>
    <row r="6" customFormat="false" ht="15" hidden="false" customHeight="false" outlineLevel="0" collapsed="false">
      <c r="D6" s="6" t="s">
        <v>4</v>
      </c>
      <c r="E6" s="7"/>
    </row>
    <row r="7" customFormat="false" ht="15" hidden="false" customHeight="false" outlineLevel="0" collapsed="false">
      <c r="D7" s="6" t="s">
        <v>5</v>
      </c>
      <c r="E7" s="7"/>
    </row>
    <row r="8" customFormat="false" ht="15" hidden="false" customHeight="false" outlineLevel="0" collapsed="false">
      <c r="D8" s="6" t="s">
        <v>6</v>
      </c>
      <c r="E8" s="7"/>
    </row>
    <row r="9" customFormat="false" ht="15" hidden="false" customHeight="false" outlineLevel="0" collapsed="false">
      <c r="D9" s="6" t="s">
        <v>7</v>
      </c>
      <c r="E9" s="7"/>
    </row>
    <row r="11" customFormat="false" ht="15" hidden="false" customHeight="false" outlineLevel="0" collapsed="false">
      <c r="A11" s="3" t="s">
        <v>8</v>
      </c>
      <c r="B11" s="8" t="s">
        <v>83</v>
      </c>
      <c r="C11" s="8"/>
      <c r="D11" s="8"/>
      <c r="E11" s="8"/>
    </row>
    <row r="12" customFormat="false" ht="15" hidden="false" customHeight="false" outlineLevel="0" collapsed="false">
      <c r="A12" s="3" t="s">
        <v>10</v>
      </c>
      <c r="B12" s="8"/>
      <c r="C12" s="8"/>
      <c r="D12" s="8"/>
      <c r="E12" s="8"/>
    </row>
    <row r="13" customFormat="false" ht="15" hidden="false" customHeight="false" outlineLevel="0" collapsed="false">
      <c r="A13" s="3" t="s">
        <v>11</v>
      </c>
      <c r="B13" s="9" t="n">
        <v>46296</v>
      </c>
      <c r="C13" s="9"/>
      <c r="D13" s="4" t="n">
        <v>46326</v>
      </c>
    </row>
    <row r="15" customFormat="false" ht="19.4" hidden="false" customHeight="false" outlineLevel="0" collapsed="false">
      <c r="A15" s="10" t="s">
        <v>12</v>
      </c>
      <c r="B15" s="11" t="n">
        <f aca="false">E30</f>
        <v>449900</v>
      </c>
      <c r="C15" s="11"/>
      <c r="D15" s="11"/>
      <c r="E15" s="11"/>
    </row>
    <row r="17" customFormat="false" ht="15" hidden="false" customHeight="false" outlineLevel="0" collapsed="false">
      <c r="A17" s="12" t="s">
        <v>13</v>
      </c>
      <c r="B17" s="12" t="s">
        <v>14</v>
      </c>
      <c r="C17" s="12" t="s">
        <v>15</v>
      </c>
      <c r="D17" s="12" t="s">
        <v>16</v>
      </c>
      <c r="E17" s="12" t="s">
        <v>17</v>
      </c>
    </row>
    <row r="18" customFormat="false" ht="15" hidden="false" customHeight="false" outlineLevel="0" collapsed="false">
      <c r="A18" s="13" t="s">
        <v>84</v>
      </c>
      <c r="B18" s="14" t="n">
        <v>18</v>
      </c>
      <c r="C18" s="15" t="s">
        <v>19</v>
      </c>
      <c r="D18" s="16" t="n">
        <v>22000</v>
      </c>
      <c r="E18" s="17" t="n">
        <f aca="false">N(B18)*N(D18)</f>
        <v>396000</v>
      </c>
    </row>
    <row r="19" customFormat="false" ht="15" hidden="false" customHeight="false" outlineLevel="0" collapsed="false">
      <c r="A19" s="13" t="s">
        <v>21</v>
      </c>
      <c r="B19" s="14" t="n">
        <v>3</v>
      </c>
      <c r="C19" s="15" t="s">
        <v>22</v>
      </c>
      <c r="D19" s="16" t="n">
        <v>3000</v>
      </c>
      <c r="E19" s="17" t="n">
        <f aca="false">N(B19)*N(D19)</f>
        <v>9000</v>
      </c>
    </row>
    <row r="20" customFormat="false" ht="15" hidden="false" customHeight="false" outlineLevel="0" collapsed="false">
      <c r="A20" s="13" t="s">
        <v>85</v>
      </c>
      <c r="B20" s="14" t="n">
        <v>1</v>
      </c>
      <c r="C20" s="15" t="s">
        <v>26</v>
      </c>
      <c r="D20" s="16" t="n">
        <v>4000</v>
      </c>
      <c r="E20" s="17" t="n">
        <f aca="false">N(B20)*N(D20)</f>
        <v>4000</v>
      </c>
    </row>
    <row r="21" customFormat="false" ht="15" hidden="false" customHeight="false" outlineLevel="0" collapsed="false">
      <c r="A21" s="13"/>
      <c r="B21" s="14"/>
      <c r="C21" s="15"/>
      <c r="D21" s="16"/>
      <c r="E21" s="17" t="n">
        <f aca="false">N(B21)*N(D21)</f>
        <v>0</v>
      </c>
    </row>
    <row r="22" customFormat="false" ht="15" hidden="false" customHeight="false" outlineLevel="0" collapsed="false">
      <c r="A22" s="13"/>
      <c r="B22" s="14"/>
      <c r="C22" s="15"/>
      <c r="D22" s="16"/>
      <c r="E22" s="17" t="n">
        <f aca="false">N(B22)*N(D22)</f>
        <v>0</v>
      </c>
    </row>
    <row r="23" customFormat="false" ht="15" hidden="false" customHeight="false" outlineLevel="0" collapsed="false">
      <c r="A23" s="13"/>
      <c r="B23" s="14"/>
      <c r="C23" s="15"/>
      <c r="D23" s="16"/>
      <c r="E23" s="17" t="n">
        <f aca="false">N(B23)*N(D23)</f>
        <v>0</v>
      </c>
    </row>
    <row r="24" customFormat="false" ht="15" hidden="false" customHeight="false" outlineLevel="0" collapsed="false">
      <c r="A24" s="13"/>
      <c r="B24" s="14"/>
      <c r="C24" s="15"/>
      <c r="D24" s="16"/>
      <c r="E24" s="17" t="n">
        <f aca="false">N(B24)*N(D24)</f>
        <v>0</v>
      </c>
    </row>
    <row r="25" customFormat="false" ht="15" hidden="false" customHeight="false" outlineLevel="0" collapsed="false">
      <c r="A25" s="13"/>
      <c r="B25" s="14"/>
      <c r="C25" s="15"/>
      <c r="D25" s="16"/>
      <c r="E25" s="17" t="n">
        <f aca="false">N(B25)*N(D25)</f>
        <v>0</v>
      </c>
    </row>
    <row r="26" customFormat="false" ht="15" hidden="false" customHeight="false" outlineLevel="0" collapsed="false">
      <c r="A26" s="13"/>
      <c r="B26" s="14"/>
      <c r="C26" s="15"/>
      <c r="D26" s="16"/>
      <c r="E26" s="17" t="n">
        <f aca="false">N(B26)*N(D26)</f>
        <v>0</v>
      </c>
    </row>
    <row r="27" customFormat="false" ht="15" hidden="false" customHeight="false" outlineLevel="0" collapsed="false">
      <c r="A27" s="13"/>
      <c r="B27" s="14"/>
      <c r="C27" s="15"/>
      <c r="D27" s="16"/>
      <c r="E27" s="17" t="n">
        <f aca="false">N(B27)*N(D27)</f>
        <v>0</v>
      </c>
    </row>
    <row r="28" customFormat="false" ht="15" hidden="false" customHeight="false" outlineLevel="0" collapsed="false">
      <c r="D28" s="18" t="s">
        <v>27</v>
      </c>
      <c r="E28" s="19" t="n">
        <f aca="false">SUM(E18:E27)</f>
        <v>409000</v>
      </c>
    </row>
    <row r="29" customFormat="false" ht="15" hidden="false" customHeight="false" outlineLevel="0" collapsed="false">
      <c r="D29" s="18" t="s">
        <v>28</v>
      </c>
      <c r="E29" s="19" t="n">
        <f aca="false">ROUNDDOWN(E28*0.1,0)</f>
        <v>40900</v>
      </c>
    </row>
    <row r="30" customFormat="false" ht="15" hidden="false" customHeight="false" outlineLevel="0" collapsed="false">
      <c r="D30" s="18" t="s">
        <v>29</v>
      </c>
      <c r="E30" s="19" t="n">
        <f aca="false">E28+E29</f>
        <v>449900</v>
      </c>
    </row>
    <row r="32" customFormat="false" ht="15" hidden="false" customHeight="false" outlineLevel="0" collapsed="false">
      <c r="A32" s="3" t="s">
        <v>30</v>
      </c>
    </row>
    <row r="33" customFormat="false" ht="15" hidden="false" customHeight="false" outlineLevel="0" collapsed="false">
      <c r="A33" s="20" t="s">
        <v>31</v>
      </c>
      <c r="B33" s="8"/>
      <c r="C33" s="8"/>
      <c r="D33" s="8"/>
      <c r="E33" s="8"/>
    </row>
    <row r="34" customFormat="false" ht="15" hidden="false" customHeight="false" outlineLevel="0" collapsed="false">
      <c r="A34" s="20" t="s">
        <v>32</v>
      </c>
      <c r="B34" s="8"/>
      <c r="C34" s="8"/>
      <c r="D34" s="8"/>
      <c r="E34" s="8"/>
    </row>
    <row r="35" customFormat="false" ht="15" hidden="false" customHeight="false" outlineLevel="0" collapsed="false">
      <c r="A35" s="20" t="s">
        <v>33</v>
      </c>
      <c r="B35" s="8"/>
      <c r="C35" s="8"/>
      <c r="D35" s="8"/>
      <c r="E35" s="8"/>
    </row>
    <row r="36" customFormat="false" ht="15" hidden="false" customHeight="false" outlineLevel="0" collapsed="false">
      <c r="A36" s="20" t="s">
        <v>34</v>
      </c>
      <c r="B36" s="8"/>
      <c r="C36" s="8"/>
      <c r="D36" s="8"/>
      <c r="E36" s="8"/>
    </row>
    <row r="37" customFormat="false" ht="15" hidden="false" customHeight="false" outlineLevel="0" collapsed="false">
      <c r="A37" s="20" t="s">
        <v>35</v>
      </c>
      <c r="B37" s="8"/>
      <c r="C37" s="8"/>
      <c r="D37" s="8"/>
      <c r="E37" s="8"/>
    </row>
    <row r="39" customFormat="false" ht="15" hidden="false" customHeight="false" outlineLevel="0" collapsed="false">
      <c r="A39" s="3" t="s">
        <v>36</v>
      </c>
      <c r="B39" s="8"/>
      <c r="C39" s="8"/>
      <c r="D39" s="8"/>
      <c r="E39" s="8"/>
    </row>
  </sheetData>
  <mergeCells count="11">
    <mergeCell ref="A1:E1"/>
    <mergeCell ref="B11:E11"/>
    <mergeCell ref="B12:E12"/>
    <mergeCell ref="B13:C13"/>
    <mergeCell ref="B15:E15"/>
    <mergeCell ref="B33:E33"/>
    <mergeCell ref="B34:E34"/>
    <mergeCell ref="B35:E35"/>
    <mergeCell ref="B36:E36"/>
    <mergeCell ref="B37:E37"/>
    <mergeCell ref="B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/>
      <c r="D3" s="3" t="s">
        <v>2</v>
      </c>
      <c r="E3" s="4"/>
    </row>
    <row r="4" customFormat="false" ht="15" hidden="false" customHeight="false" outlineLevel="0" collapsed="false">
      <c r="D4" s="3" t="s">
        <v>3</v>
      </c>
      <c r="E4" s="5"/>
    </row>
    <row r="6" customFormat="false" ht="15" hidden="false" customHeight="false" outlineLevel="0" collapsed="false">
      <c r="D6" s="6" t="s">
        <v>4</v>
      </c>
      <c r="E6" s="7"/>
    </row>
    <row r="7" customFormat="false" ht="15" hidden="false" customHeight="false" outlineLevel="0" collapsed="false">
      <c r="D7" s="6" t="s">
        <v>5</v>
      </c>
      <c r="E7" s="7"/>
    </row>
    <row r="8" customFormat="false" ht="15" hidden="false" customHeight="false" outlineLevel="0" collapsed="false">
      <c r="D8" s="6" t="s">
        <v>6</v>
      </c>
      <c r="E8" s="7"/>
    </row>
    <row r="9" customFormat="false" ht="15" hidden="false" customHeight="false" outlineLevel="0" collapsed="false">
      <c r="D9" s="6" t="s">
        <v>7</v>
      </c>
      <c r="E9" s="7"/>
    </row>
    <row r="11" customFormat="false" ht="15" hidden="false" customHeight="false" outlineLevel="0" collapsed="false">
      <c r="A11" s="3" t="s">
        <v>8</v>
      </c>
      <c r="B11" s="8"/>
      <c r="C11" s="8"/>
      <c r="D11" s="8"/>
      <c r="E11" s="8"/>
    </row>
    <row r="12" customFormat="false" ht="15" hidden="false" customHeight="false" outlineLevel="0" collapsed="false">
      <c r="A12" s="3" t="s">
        <v>10</v>
      </c>
      <c r="B12" s="8"/>
      <c r="C12" s="8"/>
      <c r="D12" s="8"/>
      <c r="E12" s="8"/>
    </row>
    <row r="13" customFormat="false" ht="15" hidden="false" customHeight="false" outlineLevel="0" collapsed="false">
      <c r="A13" s="3" t="s">
        <v>11</v>
      </c>
      <c r="B13" s="9"/>
      <c r="C13" s="9"/>
      <c r="D13" s="4"/>
    </row>
    <row r="15" customFormat="false" ht="19.4" hidden="false" customHeight="false" outlineLevel="0" collapsed="false">
      <c r="A15" s="10" t="s">
        <v>12</v>
      </c>
      <c r="B15" s="11" t="n">
        <f aca="false">E30</f>
        <v>0</v>
      </c>
      <c r="C15" s="11"/>
      <c r="D15" s="11"/>
      <c r="E15" s="11"/>
    </row>
    <row r="17" customFormat="false" ht="15" hidden="false" customHeight="false" outlineLevel="0" collapsed="false">
      <c r="A17" s="12" t="s">
        <v>13</v>
      </c>
      <c r="B17" s="12" t="s">
        <v>14</v>
      </c>
      <c r="C17" s="12" t="s">
        <v>15</v>
      </c>
      <c r="D17" s="12" t="s">
        <v>16</v>
      </c>
      <c r="E17" s="12" t="s">
        <v>17</v>
      </c>
    </row>
    <row r="18" customFormat="false" ht="15" hidden="false" customHeight="false" outlineLevel="0" collapsed="false">
      <c r="A18" s="13"/>
      <c r="B18" s="14"/>
      <c r="C18" s="15"/>
      <c r="D18" s="16"/>
      <c r="E18" s="17" t="n">
        <f aca="false">N(B18)*N(D18)</f>
        <v>0</v>
      </c>
    </row>
    <row r="19" customFormat="false" ht="15" hidden="false" customHeight="false" outlineLevel="0" collapsed="false">
      <c r="A19" s="13"/>
      <c r="B19" s="14"/>
      <c r="C19" s="15"/>
      <c r="D19" s="16"/>
      <c r="E19" s="17" t="n">
        <f aca="false">N(B19)*N(D19)</f>
        <v>0</v>
      </c>
    </row>
    <row r="20" customFormat="false" ht="15" hidden="false" customHeight="false" outlineLevel="0" collapsed="false">
      <c r="A20" s="13"/>
      <c r="B20" s="14"/>
      <c r="C20" s="15"/>
      <c r="D20" s="16"/>
      <c r="E20" s="17" t="n">
        <f aca="false">N(B20)*N(D20)</f>
        <v>0</v>
      </c>
    </row>
    <row r="21" customFormat="false" ht="15" hidden="false" customHeight="false" outlineLevel="0" collapsed="false">
      <c r="A21" s="13"/>
      <c r="B21" s="14"/>
      <c r="C21" s="15"/>
      <c r="D21" s="16"/>
      <c r="E21" s="17" t="n">
        <f aca="false">N(B21)*N(D21)</f>
        <v>0</v>
      </c>
    </row>
    <row r="22" customFormat="false" ht="15" hidden="false" customHeight="false" outlineLevel="0" collapsed="false">
      <c r="A22" s="13"/>
      <c r="B22" s="14"/>
      <c r="C22" s="15"/>
      <c r="D22" s="16"/>
      <c r="E22" s="17" t="n">
        <f aca="false">N(B22)*N(D22)</f>
        <v>0</v>
      </c>
    </row>
    <row r="23" customFormat="false" ht="15" hidden="false" customHeight="false" outlineLevel="0" collapsed="false">
      <c r="A23" s="13"/>
      <c r="B23" s="14"/>
      <c r="C23" s="15"/>
      <c r="D23" s="16"/>
      <c r="E23" s="17" t="n">
        <f aca="false">N(B23)*N(D23)</f>
        <v>0</v>
      </c>
    </row>
    <row r="24" customFormat="false" ht="15" hidden="false" customHeight="false" outlineLevel="0" collapsed="false">
      <c r="A24" s="13"/>
      <c r="B24" s="14"/>
      <c r="C24" s="15"/>
      <c r="D24" s="16"/>
      <c r="E24" s="17" t="n">
        <f aca="false">N(B24)*N(D24)</f>
        <v>0</v>
      </c>
    </row>
    <row r="25" customFormat="false" ht="15" hidden="false" customHeight="false" outlineLevel="0" collapsed="false">
      <c r="A25" s="13"/>
      <c r="B25" s="14"/>
      <c r="C25" s="15"/>
      <c r="D25" s="16"/>
      <c r="E25" s="17" t="n">
        <f aca="false">N(B25)*N(D25)</f>
        <v>0</v>
      </c>
    </row>
    <row r="26" customFormat="false" ht="15" hidden="false" customHeight="false" outlineLevel="0" collapsed="false">
      <c r="A26" s="13"/>
      <c r="B26" s="14"/>
      <c r="C26" s="15"/>
      <c r="D26" s="16"/>
      <c r="E26" s="17" t="n">
        <f aca="false">N(B26)*N(D26)</f>
        <v>0</v>
      </c>
    </row>
    <row r="27" customFormat="false" ht="15" hidden="false" customHeight="false" outlineLevel="0" collapsed="false">
      <c r="A27" s="13"/>
      <c r="B27" s="14"/>
      <c r="C27" s="15"/>
      <c r="D27" s="16"/>
      <c r="E27" s="17" t="n">
        <f aca="false">N(B27)*N(D27)</f>
        <v>0</v>
      </c>
    </row>
    <row r="28" customFormat="false" ht="15" hidden="false" customHeight="false" outlineLevel="0" collapsed="false">
      <c r="D28" s="18" t="s">
        <v>27</v>
      </c>
      <c r="E28" s="19" t="n">
        <f aca="false">SUM(E18:E27)</f>
        <v>0</v>
      </c>
    </row>
    <row r="29" customFormat="false" ht="15" hidden="false" customHeight="false" outlineLevel="0" collapsed="false">
      <c r="D29" s="18" t="s">
        <v>28</v>
      </c>
      <c r="E29" s="19" t="n">
        <f aca="false">ROUNDDOWN(E28*0.1,0)</f>
        <v>0</v>
      </c>
    </row>
    <row r="30" customFormat="false" ht="15" hidden="false" customHeight="false" outlineLevel="0" collapsed="false">
      <c r="D30" s="18" t="s">
        <v>29</v>
      </c>
      <c r="E30" s="19" t="n">
        <f aca="false">E28+E29</f>
        <v>0</v>
      </c>
    </row>
    <row r="32" customFormat="false" ht="15" hidden="false" customHeight="false" outlineLevel="0" collapsed="false">
      <c r="A32" s="3" t="s">
        <v>30</v>
      </c>
    </row>
    <row r="33" customFormat="false" ht="15" hidden="false" customHeight="false" outlineLevel="0" collapsed="false">
      <c r="A33" s="20" t="s">
        <v>31</v>
      </c>
      <c r="B33" s="8"/>
      <c r="C33" s="8"/>
      <c r="D33" s="8"/>
      <c r="E33" s="8"/>
    </row>
    <row r="34" customFormat="false" ht="15" hidden="false" customHeight="false" outlineLevel="0" collapsed="false">
      <c r="A34" s="20" t="s">
        <v>32</v>
      </c>
      <c r="B34" s="8"/>
      <c r="C34" s="8"/>
      <c r="D34" s="8"/>
      <c r="E34" s="8"/>
    </row>
    <row r="35" customFormat="false" ht="15" hidden="false" customHeight="false" outlineLevel="0" collapsed="false">
      <c r="A35" s="20" t="s">
        <v>33</v>
      </c>
      <c r="B35" s="8"/>
      <c r="C35" s="8"/>
      <c r="D35" s="8"/>
      <c r="E35" s="8"/>
    </row>
    <row r="36" customFormat="false" ht="15" hidden="false" customHeight="false" outlineLevel="0" collapsed="false">
      <c r="A36" s="20" t="s">
        <v>34</v>
      </c>
      <c r="B36" s="8"/>
      <c r="C36" s="8"/>
      <c r="D36" s="8"/>
      <c r="E36" s="8"/>
    </row>
    <row r="37" customFormat="false" ht="15" hidden="false" customHeight="false" outlineLevel="0" collapsed="false">
      <c r="A37" s="20" t="s">
        <v>35</v>
      </c>
      <c r="B37" s="8"/>
      <c r="C37" s="8"/>
      <c r="D37" s="8"/>
      <c r="E37" s="8"/>
    </row>
    <row r="39" customFormat="false" ht="15" hidden="false" customHeight="false" outlineLevel="0" collapsed="false">
      <c r="A39" s="3" t="s">
        <v>36</v>
      </c>
      <c r="B39" s="8"/>
      <c r="C39" s="8"/>
      <c r="D39" s="8"/>
      <c r="E39" s="8"/>
    </row>
  </sheetData>
  <mergeCells count="11">
    <mergeCell ref="A1:E1"/>
    <mergeCell ref="B11:E11"/>
    <mergeCell ref="B12:E12"/>
    <mergeCell ref="B13:C13"/>
    <mergeCell ref="B15:E15"/>
    <mergeCell ref="B33:E33"/>
    <mergeCell ref="B34:E34"/>
    <mergeCell ref="B35:E35"/>
    <mergeCell ref="B36:E36"/>
    <mergeCell ref="B37:E37"/>
    <mergeCell ref="B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/>
      <c r="D3" s="3" t="s">
        <v>2</v>
      </c>
      <c r="E3" s="4"/>
    </row>
    <row r="4" customFormat="false" ht="15" hidden="false" customHeight="false" outlineLevel="0" collapsed="false">
      <c r="D4" s="3" t="s">
        <v>3</v>
      </c>
      <c r="E4" s="5"/>
    </row>
    <row r="6" customFormat="false" ht="15" hidden="false" customHeight="false" outlineLevel="0" collapsed="false">
      <c r="D6" s="6" t="s">
        <v>4</v>
      </c>
      <c r="E6" s="7"/>
    </row>
    <row r="7" customFormat="false" ht="15" hidden="false" customHeight="false" outlineLevel="0" collapsed="false">
      <c r="D7" s="6" t="s">
        <v>5</v>
      </c>
      <c r="E7" s="7"/>
    </row>
    <row r="8" customFormat="false" ht="15" hidden="false" customHeight="false" outlineLevel="0" collapsed="false">
      <c r="D8" s="6" t="s">
        <v>6</v>
      </c>
      <c r="E8" s="7"/>
    </row>
    <row r="10" customFormat="false" ht="15" hidden="false" customHeight="false" outlineLevel="0" collapsed="false">
      <c r="A10" s="3" t="s">
        <v>8</v>
      </c>
      <c r="B10" s="8"/>
      <c r="C10" s="8"/>
      <c r="D10" s="8"/>
      <c r="E10" s="8"/>
    </row>
    <row r="11" customFormat="false" ht="15" hidden="false" customHeight="false" outlineLevel="0" collapsed="false">
      <c r="A11" s="3" t="s">
        <v>10</v>
      </c>
      <c r="B11" s="8"/>
      <c r="C11" s="8"/>
      <c r="D11" s="8"/>
      <c r="E11" s="8"/>
    </row>
    <row r="12" customFormat="false" ht="15" hidden="false" customHeight="false" outlineLevel="0" collapsed="false">
      <c r="A12" s="3" t="s">
        <v>11</v>
      </c>
      <c r="B12" s="9"/>
      <c r="C12" s="9"/>
      <c r="D12" s="4"/>
    </row>
    <row r="14" customFormat="false" ht="19.4" hidden="false" customHeight="false" outlineLevel="0" collapsed="false">
      <c r="A14" s="10" t="s">
        <v>12</v>
      </c>
      <c r="B14" s="11" t="n">
        <f aca="false">E29</f>
        <v>0</v>
      </c>
      <c r="C14" s="11"/>
      <c r="D14" s="11"/>
      <c r="E14" s="11"/>
    </row>
    <row r="16" customFormat="false" ht="15" hidden="false" customHeight="false" outlineLevel="0" collapsed="false">
      <c r="A16" s="12" t="s">
        <v>13</v>
      </c>
      <c r="B16" s="12" t="s">
        <v>14</v>
      </c>
      <c r="C16" s="12" t="s">
        <v>15</v>
      </c>
      <c r="D16" s="12" t="s">
        <v>16</v>
      </c>
      <c r="E16" s="12" t="s">
        <v>17</v>
      </c>
    </row>
    <row r="17" customFormat="false" ht="15" hidden="false" customHeight="false" outlineLevel="0" collapsed="false">
      <c r="A17" s="13"/>
      <c r="B17" s="14"/>
      <c r="C17" s="15"/>
      <c r="D17" s="16"/>
      <c r="E17" s="17" t="n">
        <f aca="false">N(B17)*N(D17)</f>
        <v>0</v>
      </c>
    </row>
    <row r="18" customFormat="false" ht="15" hidden="false" customHeight="false" outlineLevel="0" collapsed="false">
      <c r="A18" s="13"/>
      <c r="B18" s="14"/>
      <c r="C18" s="15"/>
      <c r="D18" s="16"/>
      <c r="E18" s="17" t="n">
        <f aca="false">N(B18)*N(D18)</f>
        <v>0</v>
      </c>
    </row>
    <row r="19" customFormat="false" ht="15" hidden="false" customHeight="false" outlineLevel="0" collapsed="false">
      <c r="A19" s="13"/>
      <c r="B19" s="14"/>
      <c r="C19" s="15"/>
      <c r="D19" s="16"/>
      <c r="E19" s="17" t="n">
        <f aca="false">N(B19)*N(D19)</f>
        <v>0</v>
      </c>
    </row>
    <row r="20" customFormat="false" ht="15" hidden="false" customHeight="false" outlineLevel="0" collapsed="false">
      <c r="A20" s="13"/>
      <c r="B20" s="14"/>
      <c r="C20" s="15"/>
      <c r="D20" s="16"/>
      <c r="E20" s="17" t="n">
        <f aca="false">N(B20)*N(D20)</f>
        <v>0</v>
      </c>
    </row>
    <row r="21" customFormat="false" ht="15" hidden="false" customHeight="false" outlineLevel="0" collapsed="false">
      <c r="A21" s="13"/>
      <c r="B21" s="14"/>
      <c r="C21" s="15"/>
      <c r="D21" s="16"/>
      <c r="E21" s="17" t="n">
        <f aca="false">N(B21)*N(D21)</f>
        <v>0</v>
      </c>
    </row>
    <row r="22" customFormat="false" ht="15" hidden="false" customHeight="false" outlineLevel="0" collapsed="false">
      <c r="A22" s="13"/>
      <c r="B22" s="14"/>
      <c r="C22" s="15"/>
      <c r="D22" s="16"/>
      <c r="E22" s="17" t="n">
        <f aca="false">N(B22)*N(D22)</f>
        <v>0</v>
      </c>
    </row>
    <row r="23" customFormat="false" ht="15" hidden="false" customHeight="false" outlineLevel="0" collapsed="false">
      <c r="A23" s="13"/>
      <c r="B23" s="14"/>
      <c r="C23" s="15"/>
      <c r="D23" s="16"/>
      <c r="E23" s="17" t="n">
        <f aca="false">N(B23)*N(D23)</f>
        <v>0</v>
      </c>
    </row>
    <row r="24" customFormat="false" ht="15" hidden="false" customHeight="false" outlineLevel="0" collapsed="false">
      <c r="A24" s="13"/>
      <c r="B24" s="14"/>
      <c r="C24" s="15"/>
      <c r="D24" s="16"/>
      <c r="E24" s="17" t="n">
        <f aca="false">N(B24)*N(D24)</f>
        <v>0</v>
      </c>
    </row>
    <row r="25" customFormat="false" ht="15" hidden="false" customHeight="false" outlineLevel="0" collapsed="false">
      <c r="A25" s="13"/>
      <c r="B25" s="14"/>
      <c r="C25" s="15"/>
      <c r="D25" s="16"/>
      <c r="E25" s="17" t="n">
        <f aca="false">N(B25)*N(D25)</f>
        <v>0</v>
      </c>
    </row>
    <row r="26" customFormat="false" ht="15" hidden="false" customHeight="false" outlineLevel="0" collapsed="false">
      <c r="A26" s="13"/>
      <c r="B26" s="14"/>
      <c r="C26" s="15"/>
      <c r="D26" s="16"/>
      <c r="E26" s="17" t="n">
        <f aca="false">N(B26)*N(D26)</f>
        <v>0</v>
      </c>
    </row>
    <row r="27" customFormat="false" ht="15" hidden="false" customHeight="false" outlineLevel="0" collapsed="false">
      <c r="D27" s="18" t="s">
        <v>86</v>
      </c>
      <c r="E27" s="19" t="n">
        <f aca="false">SUM(E17:E26)</f>
        <v>0</v>
      </c>
    </row>
    <row r="28" customFormat="false" ht="15" hidden="false" customHeight="false" outlineLevel="0" collapsed="false">
      <c r="D28" s="18" t="s">
        <v>87</v>
      </c>
      <c r="E28" s="19" t="n">
        <f aca="false">ROUNDDOWN(E27*0.1,0)</f>
        <v>0</v>
      </c>
    </row>
    <row r="29" customFormat="false" ht="15" hidden="false" customHeight="false" outlineLevel="0" collapsed="false">
      <c r="D29" s="18" t="s">
        <v>88</v>
      </c>
      <c r="E29" s="19" t="n">
        <f aca="false">E27+E28</f>
        <v>0</v>
      </c>
    </row>
    <row r="31" customFormat="false" ht="15" hidden="false" customHeight="false" outlineLevel="0" collapsed="false">
      <c r="A31" s="3" t="s">
        <v>30</v>
      </c>
    </row>
    <row r="32" customFormat="false" ht="15" hidden="false" customHeight="false" outlineLevel="0" collapsed="false">
      <c r="A32" s="20" t="s">
        <v>31</v>
      </c>
      <c r="B32" s="8"/>
      <c r="C32" s="8"/>
      <c r="D32" s="8"/>
      <c r="E32" s="8"/>
    </row>
    <row r="33" customFormat="false" ht="15" hidden="false" customHeight="false" outlineLevel="0" collapsed="false">
      <c r="A33" s="20" t="s">
        <v>32</v>
      </c>
      <c r="B33" s="8"/>
      <c r="C33" s="8"/>
      <c r="D33" s="8"/>
      <c r="E33" s="8"/>
    </row>
    <row r="34" customFormat="false" ht="15" hidden="false" customHeight="false" outlineLevel="0" collapsed="false">
      <c r="A34" s="20" t="s">
        <v>33</v>
      </c>
      <c r="B34" s="8"/>
      <c r="C34" s="8"/>
      <c r="D34" s="8"/>
      <c r="E34" s="8"/>
    </row>
    <row r="35" customFormat="false" ht="15" hidden="false" customHeight="false" outlineLevel="0" collapsed="false">
      <c r="A35" s="20" t="s">
        <v>34</v>
      </c>
      <c r="B35" s="8"/>
      <c r="C35" s="8"/>
      <c r="D35" s="8"/>
      <c r="E35" s="8"/>
    </row>
    <row r="36" customFormat="false" ht="15" hidden="false" customHeight="false" outlineLevel="0" collapsed="false">
      <c r="A36" s="20" t="s">
        <v>35</v>
      </c>
      <c r="B36" s="8"/>
      <c r="C36" s="8"/>
      <c r="D36" s="8"/>
      <c r="E36" s="8"/>
    </row>
    <row r="38" customFormat="false" ht="15" hidden="false" customHeight="false" outlineLevel="0" collapsed="false">
      <c r="A38" s="3" t="s">
        <v>36</v>
      </c>
      <c r="B38" s="8"/>
      <c r="C38" s="8"/>
      <c r="D38" s="8"/>
      <c r="E38" s="8"/>
    </row>
  </sheetData>
  <mergeCells count="11">
    <mergeCell ref="A1:E1"/>
    <mergeCell ref="B10:E10"/>
    <mergeCell ref="B11:E11"/>
    <mergeCell ref="B12:C12"/>
    <mergeCell ref="B14:E14"/>
    <mergeCell ref="B32:E32"/>
    <mergeCell ref="B33:E33"/>
    <mergeCell ref="B34:E34"/>
    <mergeCell ref="B35:E35"/>
    <mergeCell ref="B36:E36"/>
    <mergeCell ref="B38:E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2026-10-29T02:37:12Z</dcterms:created>
  <dc:creator/>
  <dc:description/>
  <dc:language>ja-JP</dc:language>
  <cp:lastModifiedBy/>
  <dcterms:modified xsi:type="dcterms:W3CDTF">2026-10-29T02:37:12Z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